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0717E9FD-38B6-4C49-BA2F-A8297C431E80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I21" i="1"/>
  <c r="I16" i="1"/>
  <c r="I14" i="1"/>
  <c r="I13" i="1"/>
  <c r="I10" i="1"/>
  <c r="G7" i="1"/>
  <c r="I7" i="1"/>
  <c r="G6" i="1"/>
  <c r="I6" i="1"/>
  <c r="I5" i="1"/>
  <c r="I4" i="1"/>
  <c r="G4" i="1"/>
  <c r="I3" i="1"/>
  <c r="G3" i="1"/>
  <c r="H4" i="1" l="1"/>
  <c r="J4" i="1" s="1"/>
  <c r="H5" i="1"/>
  <c r="J5" i="1" s="1"/>
  <c r="H6" i="1"/>
  <c r="J6" i="1" s="1"/>
  <c r="H7" i="1"/>
  <c r="J7" i="1" s="1"/>
  <c r="H10" i="1"/>
  <c r="J10" i="1" s="1"/>
  <c r="H13" i="1"/>
  <c r="J13" i="1" s="1"/>
  <c r="H14" i="1"/>
  <c r="J14" i="1" s="1"/>
  <c r="H16" i="1"/>
  <c r="J16" i="1" s="1"/>
  <c r="H21" i="1"/>
  <c r="J21" i="1" s="1"/>
  <c r="H3" i="1"/>
  <c r="J3" i="1" s="1"/>
  <c r="D11" i="1" l="1"/>
  <c r="D9" i="1"/>
  <c r="D8" i="1"/>
  <c r="D7" i="1"/>
  <c r="D3" i="1"/>
  <c r="D26" i="1" l="1"/>
  <c r="D21" i="1"/>
  <c r="D17" i="1"/>
  <c r="D14" i="1"/>
  <c r="D13" i="1"/>
  <c r="D10" i="1"/>
  <c r="D6" i="1"/>
  <c r="D5" i="1"/>
  <c r="D4" i="1"/>
</calcChain>
</file>

<file path=xl/sharedStrings.xml><?xml version="1.0" encoding="utf-8"?>
<sst xmlns="http://schemas.openxmlformats.org/spreadsheetml/2006/main" count="38" uniqueCount="34">
  <si>
    <t>2017/0001</t>
  </si>
  <si>
    <t>2017/0004</t>
  </si>
  <si>
    <t>2017/0008</t>
  </si>
  <si>
    <t>2017/0011</t>
  </si>
  <si>
    <t>2017/0017</t>
  </si>
  <si>
    <t>2017/0027</t>
  </si>
  <si>
    <t>2017/0030</t>
  </si>
  <si>
    <t>2017/0031</t>
  </si>
  <si>
    <t>2017/0034</t>
  </si>
  <si>
    <t>2017/0035</t>
  </si>
  <si>
    <t>2017/0037</t>
  </si>
  <si>
    <t>2017/0040</t>
  </si>
  <si>
    <t>2017/0181</t>
  </si>
  <si>
    <t>2017/0184</t>
  </si>
  <si>
    <t>2017/0187</t>
  </si>
  <si>
    <t>2017/0188</t>
  </si>
  <si>
    <t>2017/0190</t>
  </si>
  <si>
    <t>2017/0195</t>
  </si>
  <si>
    <t>2017/0199</t>
  </si>
  <si>
    <t>2017/0200</t>
  </si>
  <si>
    <t>2017/0281</t>
  </si>
  <si>
    <t>2017/0285</t>
  </si>
  <si>
    <t>бр.индекса</t>
  </si>
  <si>
    <t>Општа психологија са психологијом личности</t>
  </si>
  <si>
    <t>Колоквијум           (0-30)</t>
  </si>
  <si>
    <t>2016/0019</t>
  </si>
  <si>
    <t>2016/0195</t>
  </si>
  <si>
    <t>Први део</t>
  </si>
  <si>
    <t>Укупно</t>
  </si>
  <si>
    <t>Тест          (0-70)</t>
  </si>
  <si>
    <t>Други део</t>
  </si>
  <si>
    <t>Предиспитни поени (просек)</t>
  </si>
  <si>
    <t>Тест (просек)</t>
  </si>
  <si>
    <t>ОЦЕНА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</si>
</sst>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="130" zoomScaleNormal="130" workbookViewId="0">
      <selection activeCell="I19" sqref="I19"/>
    </sheetView>
  </sheetViews>
  <sheetFormatPr defaultRowHeight="15" x14ac:dyDescent="0.25"/>
  <cols>
    <col min="1" max="1" width="32.140625" style="3" customWidth="1"/>
    <col min="2" max="2" width="17.7109375" style="3" customWidth="1"/>
    <col min="3" max="3" width="11.28515625" style="6" customWidth="1"/>
    <col min="4" max="4" width="12" style="6" customWidth="1"/>
    <col min="5" max="5" width="15.42578125" customWidth="1"/>
    <col min="6" max="6" width="10.7109375" customWidth="1"/>
    <col min="7" max="7" width="12.140625" customWidth="1"/>
    <col min="8" max="8" width="16.42578125" style="14" customWidth="1"/>
    <col min="9" max="9" width="10.7109375" style="14" customWidth="1"/>
    <col min="10" max="10" width="9.140625" style="14"/>
    <col min="11" max="11" width="13.5703125" style="14" customWidth="1"/>
  </cols>
  <sheetData>
    <row r="1" spans="1:11" ht="45.75" customHeight="1" x14ac:dyDescent="0.25">
      <c r="A1" s="15" t="s">
        <v>23</v>
      </c>
      <c r="B1" s="18" t="s">
        <v>27</v>
      </c>
      <c r="C1" s="18"/>
      <c r="D1" s="18"/>
      <c r="E1" s="18" t="s">
        <v>30</v>
      </c>
      <c r="F1" s="18"/>
      <c r="G1" s="18"/>
      <c r="H1" s="16" t="s">
        <v>31</v>
      </c>
      <c r="I1" s="16" t="s">
        <v>32</v>
      </c>
      <c r="J1" s="16" t="s">
        <v>28</v>
      </c>
      <c r="K1" s="16" t="s">
        <v>33</v>
      </c>
    </row>
    <row r="2" spans="1:11" ht="42" customHeight="1" x14ac:dyDescent="0.25">
      <c r="A2" s="2" t="s">
        <v>22</v>
      </c>
      <c r="B2" s="2" t="s">
        <v>24</v>
      </c>
      <c r="C2" s="2" t="s">
        <v>29</v>
      </c>
      <c r="D2" s="1" t="s">
        <v>28</v>
      </c>
      <c r="E2" s="2" t="s">
        <v>24</v>
      </c>
      <c r="F2" s="2" t="s">
        <v>29</v>
      </c>
      <c r="G2" s="1" t="s">
        <v>28</v>
      </c>
      <c r="H2" s="17"/>
      <c r="I2" s="17"/>
      <c r="J2" s="17"/>
      <c r="K2" s="17"/>
    </row>
    <row r="3" spans="1:11" s="12" customFormat="1" ht="15.75" x14ac:dyDescent="0.25">
      <c r="A3" s="19" t="s">
        <v>0</v>
      </c>
      <c r="B3" s="8">
        <v>19</v>
      </c>
      <c r="C3" s="4">
        <v>52</v>
      </c>
      <c r="D3" s="9">
        <f>SUM(B3:C3)</f>
        <v>71</v>
      </c>
      <c r="E3" s="10">
        <v>14</v>
      </c>
      <c r="F3" s="10">
        <v>41</v>
      </c>
      <c r="G3" s="10">
        <f>SUM(E3:F3)</f>
        <v>55</v>
      </c>
      <c r="H3" s="10">
        <f>AVERAGE(B3,E3)</f>
        <v>16.5</v>
      </c>
      <c r="I3" s="10">
        <f>AVERAGE(C3,F3)</f>
        <v>46.5</v>
      </c>
      <c r="J3" s="10">
        <f>SUM(H3:I3)</f>
        <v>63</v>
      </c>
      <c r="K3" s="13">
        <v>7</v>
      </c>
    </row>
    <row r="4" spans="1:11" s="12" customFormat="1" ht="15.75" x14ac:dyDescent="0.25">
      <c r="A4" s="19" t="s">
        <v>1</v>
      </c>
      <c r="B4" s="10">
        <v>22</v>
      </c>
      <c r="C4" s="4">
        <v>39</v>
      </c>
      <c r="D4" s="9">
        <f t="shared" ref="D4:D21" si="0">SUM(B4:C4)</f>
        <v>61</v>
      </c>
      <c r="E4" s="10">
        <v>26</v>
      </c>
      <c r="F4" s="10">
        <v>54</v>
      </c>
      <c r="G4" s="10">
        <f>SUM(E4:F4)</f>
        <v>80</v>
      </c>
      <c r="H4" s="10">
        <f t="shared" ref="H4:H21" si="1">AVERAGE(B4,E4)</f>
        <v>24</v>
      </c>
      <c r="I4" s="10">
        <f>AVERAGE(C4,F4)</f>
        <v>46.5</v>
      </c>
      <c r="J4" s="10">
        <f>SUM(H4:I4)</f>
        <v>70.5</v>
      </c>
      <c r="K4" s="13">
        <v>8</v>
      </c>
    </row>
    <row r="5" spans="1:11" s="12" customFormat="1" ht="15.75" x14ac:dyDescent="0.25">
      <c r="A5" s="19" t="s">
        <v>2</v>
      </c>
      <c r="B5" s="10">
        <v>20</v>
      </c>
      <c r="C5" s="4">
        <v>43</v>
      </c>
      <c r="D5" s="9">
        <f t="shared" si="0"/>
        <v>63</v>
      </c>
      <c r="E5" s="10">
        <v>13</v>
      </c>
      <c r="F5" s="10">
        <v>38</v>
      </c>
      <c r="G5" s="10">
        <v>51</v>
      </c>
      <c r="H5" s="10">
        <f t="shared" si="1"/>
        <v>16.5</v>
      </c>
      <c r="I5" s="10">
        <f>AVERAGE(C5,F5)</f>
        <v>40.5</v>
      </c>
      <c r="J5" s="10">
        <f t="shared" ref="J5:J6" si="2">SUM(H5:I5)</f>
        <v>57</v>
      </c>
      <c r="K5" s="13">
        <v>6</v>
      </c>
    </row>
    <row r="6" spans="1:11" s="12" customFormat="1" ht="15.75" x14ac:dyDescent="0.25">
      <c r="A6" s="19" t="s">
        <v>3</v>
      </c>
      <c r="B6" s="10">
        <v>24</v>
      </c>
      <c r="C6" s="4">
        <v>55</v>
      </c>
      <c r="D6" s="9">
        <f t="shared" si="0"/>
        <v>79</v>
      </c>
      <c r="E6" s="10">
        <v>27</v>
      </c>
      <c r="F6" s="10">
        <v>44</v>
      </c>
      <c r="G6" s="10">
        <f t="shared" ref="G6:G7" si="3">SUM(E6:F6)</f>
        <v>71</v>
      </c>
      <c r="H6" s="10">
        <f t="shared" si="1"/>
        <v>25.5</v>
      </c>
      <c r="I6" s="10">
        <f t="shared" ref="I6:I7" si="4">AVERAGE(C6,F6)</f>
        <v>49.5</v>
      </c>
      <c r="J6" s="10">
        <f t="shared" si="2"/>
        <v>75</v>
      </c>
      <c r="K6" s="13">
        <v>8</v>
      </c>
    </row>
    <row r="7" spans="1:11" s="12" customFormat="1" ht="15.75" x14ac:dyDescent="0.25">
      <c r="A7" s="19" t="s">
        <v>4</v>
      </c>
      <c r="B7" s="10">
        <v>15</v>
      </c>
      <c r="C7" s="4">
        <v>48</v>
      </c>
      <c r="D7" s="9">
        <f t="shared" si="0"/>
        <v>63</v>
      </c>
      <c r="E7" s="10">
        <v>16</v>
      </c>
      <c r="F7" s="10">
        <v>36</v>
      </c>
      <c r="G7" s="10">
        <f t="shared" si="3"/>
        <v>52</v>
      </c>
      <c r="H7" s="10">
        <f t="shared" si="1"/>
        <v>15.5</v>
      </c>
      <c r="I7" s="10">
        <f t="shared" si="4"/>
        <v>42</v>
      </c>
      <c r="J7" s="10">
        <f>SUM(H7:I7)</f>
        <v>57.5</v>
      </c>
      <c r="K7" s="13">
        <v>6</v>
      </c>
    </row>
    <row r="8" spans="1:11" s="12" customFormat="1" ht="15.75" x14ac:dyDescent="0.25">
      <c r="A8" s="19" t="s">
        <v>5</v>
      </c>
      <c r="B8" s="10">
        <v>14</v>
      </c>
      <c r="C8" s="4">
        <v>45</v>
      </c>
      <c r="D8" s="9">
        <f>SUM(B8:C8)</f>
        <v>59</v>
      </c>
      <c r="E8" s="10">
        <v>19</v>
      </c>
      <c r="F8" s="7">
        <v>33</v>
      </c>
      <c r="G8" s="10"/>
      <c r="H8" s="10"/>
      <c r="I8" s="10"/>
      <c r="J8" s="10"/>
      <c r="K8" s="13">
        <v>5</v>
      </c>
    </row>
    <row r="9" spans="1:11" s="12" customFormat="1" ht="15.75" x14ac:dyDescent="0.25">
      <c r="A9" s="19" t="s">
        <v>6</v>
      </c>
      <c r="B9" s="10">
        <v>10</v>
      </c>
      <c r="C9" s="4">
        <v>41</v>
      </c>
      <c r="D9" s="9">
        <f t="shared" si="0"/>
        <v>51</v>
      </c>
      <c r="E9" s="10">
        <v>13</v>
      </c>
      <c r="F9" s="7">
        <v>30</v>
      </c>
      <c r="G9" s="10"/>
      <c r="H9" s="10"/>
      <c r="I9" s="10"/>
      <c r="J9" s="10"/>
      <c r="K9" s="13">
        <v>5</v>
      </c>
    </row>
    <row r="10" spans="1:11" s="12" customFormat="1" ht="15.75" x14ac:dyDescent="0.25">
      <c r="A10" s="19" t="s">
        <v>7</v>
      </c>
      <c r="B10" s="10">
        <v>22</v>
      </c>
      <c r="C10" s="4">
        <v>38</v>
      </c>
      <c r="D10" s="9">
        <f t="shared" si="0"/>
        <v>60</v>
      </c>
      <c r="E10" s="10">
        <v>16</v>
      </c>
      <c r="F10" s="10">
        <v>36</v>
      </c>
      <c r="G10" s="10">
        <v>52</v>
      </c>
      <c r="H10" s="10">
        <f t="shared" si="1"/>
        <v>19</v>
      </c>
      <c r="I10" s="10">
        <f>AVERAGE(C10,F10)</f>
        <v>37</v>
      </c>
      <c r="J10" s="10">
        <f>SUM(H10:I10)</f>
        <v>56</v>
      </c>
      <c r="K10" s="13">
        <v>6</v>
      </c>
    </row>
    <row r="11" spans="1:11" s="12" customFormat="1" ht="15.75" x14ac:dyDescent="0.25">
      <c r="A11" s="19" t="s">
        <v>8</v>
      </c>
      <c r="B11" s="10">
        <v>10</v>
      </c>
      <c r="C11" s="4">
        <v>42</v>
      </c>
      <c r="D11" s="9">
        <f>SUM(B11:C11)</f>
        <v>52</v>
      </c>
      <c r="E11" s="10">
        <v>17</v>
      </c>
      <c r="F11" s="7">
        <v>26</v>
      </c>
      <c r="G11" s="10"/>
      <c r="H11" s="10"/>
      <c r="I11" s="10"/>
      <c r="J11" s="10"/>
      <c r="K11" s="13">
        <v>5</v>
      </c>
    </row>
    <row r="12" spans="1:11" s="12" customFormat="1" ht="15.75" x14ac:dyDescent="0.25">
      <c r="A12" s="19" t="s">
        <v>9</v>
      </c>
      <c r="B12" s="10">
        <v>1</v>
      </c>
      <c r="C12" s="5">
        <v>16</v>
      </c>
      <c r="D12" s="9">
        <f>SUM(B12:C12)</f>
        <v>17</v>
      </c>
      <c r="E12" s="10">
        <v>10</v>
      </c>
      <c r="F12" s="10"/>
      <c r="G12" s="10"/>
      <c r="H12" s="10"/>
      <c r="I12" s="10"/>
      <c r="J12" s="10"/>
      <c r="K12" s="13">
        <v>5</v>
      </c>
    </row>
    <row r="13" spans="1:11" s="12" customFormat="1" ht="15.75" x14ac:dyDescent="0.25">
      <c r="A13" s="19" t="s">
        <v>10</v>
      </c>
      <c r="B13" s="10">
        <v>18</v>
      </c>
      <c r="C13" s="4">
        <v>47</v>
      </c>
      <c r="D13" s="9">
        <f t="shared" si="0"/>
        <v>65</v>
      </c>
      <c r="E13" s="10">
        <v>25</v>
      </c>
      <c r="F13" s="10">
        <v>46</v>
      </c>
      <c r="G13" s="10">
        <v>71</v>
      </c>
      <c r="H13" s="10">
        <f t="shared" si="1"/>
        <v>21.5</v>
      </c>
      <c r="I13" s="10">
        <f>AVERAGE(C13,F13)</f>
        <v>46.5</v>
      </c>
      <c r="J13" s="10">
        <f>SUM(H13:I13)</f>
        <v>68</v>
      </c>
      <c r="K13" s="13">
        <v>7</v>
      </c>
    </row>
    <row r="14" spans="1:11" s="12" customFormat="1" ht="15.75" x14ac:dyDescent="0.25">
      <c r="A14" s="19" t="s">
        <v>11</v>
      </c>
      <c r="B14" s="10">
        <v>17</v>
      </c>
      <c r="C14" s="4">
        <v>46</v>
      </c>
      <c r="D14" s="9">
        <f t="shared" si="0"/>
        <v>63</v>
      </c>
      <c r="E14" s="10">
        <v>17</v>
      </c>
      <c r="F14" s="10">
        <v>45</v>
      </c>
      <c r="G14" s="10">
        <v>62</v>
      </c>
      <c r="H14" s="10">
        <f t="shared" si="1"/>
        <v>17</v>
      </c>
      <c r="I14" s="10">
        <f>AVERAGE(C14,F14)</f>
        <v>45.5</v>
      </c>
      <c r="J14" s="10">
        <f>SUM(H14:I14)</f>
        <v>62.5</v>
      </c>
      <c r="K14" s="13">
        <v>7</v>
      </c>
    </row>
    <row r="15" spans="1:11" s="12" customFormat="1" ht="15.75" x14ac:dyDescent="0.25">
      <c r="A15" s="19" t="s">
        <v>12</v>
      </c>
      <c r="B15" s="10">
        <v>2</v>
      </c>
      <c r="C15" s="5">
        <v>17</v>
      </c>
      <c r="D15" s="9"/>
      <c r="E15" s="10">
        <v>7</v>
      </c>
      <c r="F15" s="10"/>
      <c r="G15" s="10"/>
      <c r="H15" s="10"/>
      <c r="I15" s="10"/>
      <c r="J15" s="10"/>
      <c r="K15" s="13">
        <v>5</v>
      </c>
    </row>
    <row r="16" spans="1:11" s="12" customFormat="1" ht="15.75" x14ac:dyDescent="0.25">
      <c r="A16" s="19" t="s">
        <v>13</v>
      </c>
      <c r="B16" s="10">
        <v>15</v>
      </c>
      <c r="C16" s="4">
        <v>47</v>
      </c>
      <c r="D16" s="9">
        <v>62</v>
      </c>
      <c r="E16" s="10">
        <v>11</v>
      </c>
      <c r="F16" s="10">
        <v>45</v>
      </c>
      <c r="G16" s="10">
        <v>56</v>
      </c>
      <c r="H16" s="10">
        <f t="shared" si="1"/>
        <v>13</v>
      </c>
      <c r="I16" s="10">
        <f>AVERAGE(C16,F16)</f>
        <v>46</v>
      </c>
      <c r="J16" s="10">
        <f>SUM(H16:I16)</f>
        <v>59</v>
      </c>
      <c r="K16" s="13">
        <v>6</v>
      </c>
    </row>
    <row r="17" spans="1:11" s="12" customFormat="1" ht="15.75" x14ac:dyDescent="0.25">
      <c r="A17" s="19" t="s">
        <v>14</v>
      </c>
      <c r="B17" s="10">
        <v>13</v>
      </c>
      <c r="C17" s="4">
        <v>38</v>
      </c>
      <c r="D17" s="9">
        <f t="shared" si="0"/>
        <v>51</v>
      </c>
      <c r="E17" s="10">
        <v>12</v>
      </c>
      <c r="F17" s="7">
        <v>33</v>
      </c>
      <c r="G17" s="10"/>
      <c r="H17" s="10"/>
      <c r="I17" s="10"/>
      <c r="J17" s="10"/>
      <c r="K17" s="13">
        <v>5</v>
      </c>
    </row>
    <row r="18" spans="1:11" s="12" customFormat="1" ht="15.75" x14ac:dyDescent="0.25">
      <c r="A18" s="19" t="s">
        <v>15</v>
      </c>
      <c r="B18" s="10">
        <v>10</v>
      </c>
      <c r="C18" s="5">
        <v>23</v>
      </c>
      <c r="D18" s="9">
        <v>33</v>
      </c>
      <c r="E18" s="10">
        <v>10</v>
      </c>
      <c r="F18" s="7">
        <v>33</v>
      </c>
      <c r="G18" s="10"/>
      <c r="H18" s="10"/>
      <c r="I18" s="10"/>
      <c r="J18" s="10"/>
      <c r="K18" s="13">
        <v>5</v>
      </c>
    </row>
    <row r="19" spans="1:11" s="12" customFormat="1" ht="15.75" x14ac:dyDescent="0.25">
      <c r="A19" s="19" t="s">
        <v>16</v>
      </c>
      <c r="B19" s="10">
        <v>9</v>
      </c>
      <c r="C19" s="5">
        <v>28</v>
      </c>
      <c r="D19" s="9">
        <v>37</v>
      </c>
      <c r="E19" s="10">
        <v>12</v>
      </c>
      <c r="F19" s="7"/>
      <c r="G19" s="10"/>
      <c r="H19" s="10"/>
      <c r="I19" s="10"/>
      <c r="J19" s="10"/>
      <c r="K19" s="13">
        <v>5</v>
      </c>
    </row>
    <row r="20" spans="1:11" s="12" customFormat="1" ht="15.75" x14ac:dyDescent="0.25">
      <c r="A20" s="19" t="s">
        <v>17</v>
      </c>
      <c r="B20" s="10">
        <v>13</v>
      </c>
      <c r="C20" s="4">
        <v>39</v>
      </c>
      <c r="D20" s="9">
        <v>52</v>
      </c>
      <c r="E20" s="10">
        <v>16</v>
      </c>
      <c r="F20" s="7">
        <v>20</v>
      </c>
      <c r="G20" s="10"/>
      <c r="H20" s="10"/>
      <c r="I20" s="10"/>
      <c r="J20" s="10"/>
      <c r="K20" s="13">
        <v>5</v>
      </c>
    </row>
    <row r="21" spans="1:11" s="12" customFormat="1" ht="15.75" x14ac:dyDescent="0.25">
      <c r="A21" s="19" t="s">
        <v>18</v>
      </c>
      <c r="B21" s="10">
        <v>15</v>
      </c>
      <c r="C21" s="4">
        <v>36</v>
      </c>
      <c r="D21" s="9">
        <f t="shared" si="0"/>
        <v>51</v>
      </c>
      <c r="E21" s="10">
        <v>14</v>
      </c>
      <c r="F21" s="10">
        <v>37</v>
      </c>
      <c r="G21" s="10">
        <v>51</v>
      </c>
      <c r="H21" s="10">
        <f t="shared" si="1"/>
        <v>14.5</v>
      </c>
      <c r="I21" s="10">
        <f>AVERAGE(C21,F21)</f>
        <v>36.5</v>
      </c>
      <c r="J21" s="10">
        <f>SUM(H21:I21)</f>
        <v>51</v>
      </c>
      <c r="K21" s="13">
        <v>6</v>
      </c>
    </row>
    <row r="22" spans="1:11" s="12" customFormat="1" ht="15.75" x14ac:dyDescent="0.25">
      <c r="A22" s="19" t="s">
        <v>19</v>
      </c>
      <c r="B22" s="10"/>
      <c r="C22" s="4"/>
      <c r="D22" s="9"/>
      <c r="E22" s="10">
        <v>12</v>
      </c>
      <c r="F22" s="7"/>
      <c r="G22" s="10"/>
      <c r="H22" s="10"/>
      <c r="I22" s="10"/>
      <c r="J22" s="10"/>
      <c r="K22" s="13">
        <v>5</v>
      </c>
    </row>
    <row r="23" spans="1:11" s="12" customFormat="1" ht="15.75" x14ac:dyDescent="0.25">
      <c r="A23" s="19" t="s">
        <v>20</v>
      </c>
      <c r="B23" s="10">
        <v>6</v>
      </c>
      <c r="C23" s="5">
        <v>22</v>
      </c>
      <c r="D23" s="9"/>
      <c r="E23" s="10">
        <v>17</v>
      </c>
      <c r="F23" s="7">
        <v>30</v>
      </c>
      <c r="G23" s="10"/>
      <c r="H23" s="10"/>
      <c r="I23" s="10"/>
      <c r="J23" s="10"/>
      <c r="K23" s="13">
        <v>5</v>
      </c>
    </row>
    <row r="24" spans="1:11" s="12" customFormat="1" ht="15.75" x14ac:dyDescent="0.25">
      <c r="A24" s="19" t="s">
        <v>21</v>
      </c>
      <c r="B24" s="10"/>
      <c r="C24" s="5">
        <v>19</v>
      </c>
      <c r="D24" s="9"/>
      <c r="E24" s="10">
        <v>8</v>
      </c>
      <c r="F24" s="7">
        <v>10</v>
      </c>
      <c r="G24" s="10"/>
      <c r="H24" s="10"/>
      <c r="I24" s="10"/>
      <c r="J24" s="10"/>
      <c r="K24" s="13">
        <v>5</v>
      </c>
    </row>
    <row r="25" spans="1:11" s="12" customFormat="1" ht="15.75" x14ac:dyDescent="0.25">
      <c r="A25" s="20" t="s">
        <v>25</v>
      </c>
      <c r="B25" s="11">
        <v>15</v>
      </c>
      <c r="C25" s="4">
        <v>36</v>
      </c>
      <c r="D25" s="9">
        <v>51</v>
      </c>
      <c r="E25" s="10">
        <v>14</v>
      </c>
      <c r="F25" s="7">
        <v>29</v>
      </c>
      <c r="G25" s="10"/>
      <c r="H25" s="10"/>
      <c r="I25" s="10"/>
      <c r="J25" s="10"/>
      <c r="K25" s="13">
        <v>5</v>
      </c>
    </row>
    <row r="26" spans="1:11" s="12" customFormat="1" ht="15.75" x14ac:dyDescent="0.25">
      <c r="A26" s="20" t="s">
        <v>26</v>
      </c>
      <c r="B26" s="11">
        <v>22</v>
      </c>
      <c r="C26" s="4">
        <v>36</v>
      </c>
      <c r="D26" s="9">
        <f t="shared" ref="D26" si="5">SUM(B26:C26)</f>
        <v>58</v>
      </c>
      <c r="E26" s="10">
        <v>16</v>
      </c>
      <c r="F26" s="7">
        <v>19</v>
      </c>
      <c r="G26" s="10"/>
      <c r="H26" s="10"/>
      <c r="I26" s="10"/>
      <c r="J26" s="10"/>
      <c r="K26" s="13">
        <v>5</v>
      </c>
    </row>
  </sheetData>
  <mergeCells count="6">
    <mergeCell ref="J1:J2"/>
    <mergeCell ref="K1:K2"/>
    <mergeCell ref="B1:D1"/>
    <mergeCell ref="E1:G1"/>
    <mergeCell ref="H1:H2"/>
    <mergeCell ref="I1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2018-07-04T09:04:24Z</dcterms:modified>
</cp:coreProperties>
</file>